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65521" windowWidth="11625" windowHeight="8655" activeTab="0"/>
  </bookViews>
  <sheets>
    <sheet name="PLANTILLA" sheetId="1" r:id="rId1"/>
  </sheets>
  <definedNames>
    <definedName name="_xlnm.Print_Area" localSheetId="0">'PLANTILLA'!$A$2:$AA$20</definedName>
  </definedNames>
  <calcPr fullCalcOnLoad="1"/>
</workbook>
</file>

<file path=xl/sharedStrings.xml><?xml version="1.0" encoding="utf-8"?>
<sst xmlns="http://schemas.openxmlformats.org/spreadsheetml/2006/main" count="86" uniqueCount="76">
  <si>
    <t>TRONCO</t>
  </si>
  <si>
    <t>LÍNEAS CURRICULARES</t>
  </si>
  <si>
    <t>C</t>
  </si>
  <si>
    <t>TC</t>
  </si>
  <si>
    <t>TOTALES</t>
  </si>
  <si>
    <t>COMPETENCIAS</t>
  </si>
  <si>
    <t>COMÚN UNIVERSITARIO</t>
  </si>
  <si>
    <t>PROFESIONAL</t>
  </si>
  <si>
    <t>INVESTIGACIÓN</t>
  </si>
  <si>
    <t xml:space="preserve"> FUNDAMENTALES, DISCIPLINARES Y PROFESIONALES</t>
  </si>
  <si>
    <t>COMPETENCIAS DIGITALES</t>
  </si>
  <si>
    <t>TERMINAL</t>
  </si>
  <si>
    <t xml:space="preserve"> </t>
  </si>
  <si>
    <t>CARÁCTER</t>
  </si>
  <si>
    <t>INSTRUMENTAL</t>
  </si>
  <si>
    <t>BÁSICO</t>
  </si>
  <si>
    <t>ESPECIALIZADO</t>
  </si>
  <si>
    <t>ECONÓMICO ADMINISTRATIVO</t>
  </si>
  <si>
    <t>DERECHO</t>
  </si>
  <si>
    <t>BIENESTAR</t>
  </si>
  <si>
    <t>ASISTENCIA SANITARIA</t>
  </si>
  <si>
    <t>ASISTENCIA COMUNITARIA</t>
  </si>
  <si>
    <t xml:space="preserve">TRABAJO SOCIAL </t>
  </si>
  <si>
    <t xml:space="preserve">CIENCIAS SOCIALES </t>
  </si>
  <si>
    <t>INFORMÁTICA</t>
  </si>
  <si>
    <t>INTEGRACIÓN</t>
  </si>
  <si>
    <t xml:space="preserve">Herramientas  Digitales de Aprendizaje  
ATI001
</t>
  </si>
  <si>
    <t>Psicología General                 
IAE003</t>
  </si>
  <si>
    <t>Conocimiento de la Niñez
IAE103</t>
  </si>
  <si>
    <t>Conocimiento de  la Adolescencia
IAE104</t>
  </si>
  <si>
    <t xml:space="preserve">Conocimiento de la Edad Adulta    
IAE105             </t>
  </si>
  <si>
    <t xml:space="preserve">Dinámica de Grupos
IAE004        </t>
  </si>
  <si>
    <t xml:space="preserve">Sociología          
LTS100   </t>
  </si>
  <si>
    <t xml:space="preserve">Estadística 
LAE020                     </t>
  </si>
  <si>
    <t>Economía      
LAE019</t>
  </si>
  <si>
    <t>Procesos Administrativos I
LAE021</t>
  </si>
  <si>
    <t>Procesos Administrativos II
LAE022</t>
  </si>
  <si>
    <t>Trabajo Social  
LTS200</t>
  </si>
  <si>
    <t>Instituciones y Trabajo Social              
LTS201</t>
  </si>
  <si>
    <t>Modelos de Trabajo Social            
LTS202</t>
  </si>
  <si>
    <t>Supervisión en Trabajo Social    
LTS203</t>
  </si>
  <si>
    <t>Derechos Humanos          
DER005</t>
  </si>
  <si>
    <t xml:space="preserve">Legislación Familiar      
DER006            </t>
  </si>
  <si>
    <t xml:space="preserve">Legislación Laboral      
DER007   </t>
  </si>
  <si>
    <t xml:space="preserve">Legislación Penal
DER008      </t>
  </si>
  <si>
    <t>Desarrollo Humano                        
LTS204</t>
  </si>
  <si>
    <t>Dinámica Familiar
LTS205</t>
  </si>
  <si>
    <t>Técnicas de Intervención Social
LTS206</t>
  </si>
  <si>
    <t>Orientación Familiar
LTS207</t>
  </si>
  <si>
    <t>Logoterapia  y Tanatología           
LTS208</t>
  </si>
  <si>
    <t>Salud Pública  
LTS209</t>
  </si>
  <si>
    <t xml:space="preserve">Calidad de Vida      
LTS210           </t>
  </si>
  <si>
    <t xml:space="preserve">Psicofarmacología y Adicciones     
LTS211       </t>
  </si>
  <si>
    <t>Promoción para la Salud                         
LTS212</t>
  </si>
  <si>
    <t>Pobreza y Desarrollo Social en México     
LTS215</t>
  </si>
  <si>
    <r>
      <t xml:space="preserve">Fenómenos Migratorios y Atención a Migrantes </t>
    </r>
    <r>
      <rPr>
        <sz val="10"/>
        <rFont val="Verdana"/>
        <family val="2"/>
      </rPr>
      <t xml:space="preserve">              
LTS216</t>
    </r>
  </si>
  <si>
    <t>Elaboración de Proyectos Sociales
LTS300</t>
  </si>
  <si>
    <t>Evaluación de Proyectos Sociales
LTS301</t>
  </si>
  <si>
    <t xml:space="preserve">Seminario de Titulación  
IAE401 </t>
  </si>
  <si>
    <t>MODALIDAD NO ESCOLARIZADA</t>
  </si>
  <si>
    <t>PSICOLOGÍA</t>
  </si>
  <si>
    <t>ORIENTACIÓN Y ASESORÍA</t>
  </si>
  <si>
    <t>BÁSICO PROFESIONAL</t>
  </si>
  <si>
    <t>PENSAMIENTO Y FORMACIÓN  HUMANISTA</t>
  </si>
  <si>
    <t>Métodos de Estudio para el Desarrollo del Pensamiento y la Lengua I                          IAE001</t>
  </si>
  <si>
    <t>Métodos de Estudio para el Desarrollo del Pensamiento y la Lengua II                                  IAE002</t>
  </si>
  <si>
    <t>Técnicas de Investigación Social                
LTS217</t>
  </si>
  <si>
    <t>Seminario de Investigación en Trabajo Social
LTS302</t>
  </si>
  <si>
    <t>Persona y Cultura Contemporánea
FHU005</t>
  </si>
  <si>
    <t xml:space="preserve">Persona y Libertad
FHU004
</t>
  </si>
  <si>
    <t xml:space="preserve">Antropología
Social     
FIL002      </t>
  </si>
  <si>
    <t xml:space="preserve">Bioética           
LTS213        </t>
  </si>
  <si>
    <t xml:space="preserve">Atención a la familia de Personas en Situación Especial      
LTS214       </t>
  </si>
  <si>
    <r>
      <rPr>
        <b/>
        <u val="single"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LICENCIATURA EN  TRABAJO SOCIAL       </t>
    </r>
  </si>
  <si>
    <t>Hoja de Cálculo I
GTI001</t>
  </si>
  <si>
    <t>Hoja de Cálculo II
GTI002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</si>
</sst>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 wrapText="1"/>
    </xf>
    <xf numFmtId="0" fontId="51" fillId="37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50" fillId="38" borderId="18" xfId="0" applyFont="1" applyFill="1" applyBorder="1" applyAlignment="1">
      <alignment horizontal="center" vertical="center" textRotation="90" wrapText="1"/>
    </xf>
    <xf numFmtId="0" fontId="50" fillId="38" borderId="1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2" fillId="37" borderId="10" xfId="0" applyFont="1" applyFill="1" applyBorder="1" applyAlignment="1">
      <alignment horizontal="center" vertical="center" textRotation="90" wrapText="1"/>
    </xf>
    <xf numFmtId="0" fontId="52" fillId="39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center" vertical="center" textRotation="90"/>
    </xf>
    <xf numFmtId="0" fontId="7" fillId="40" borderId="0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695325</xdr:colOff>
      <xdr:row>14</xdr:row>
      <xdr:rowOff>314325</xdr:rowOff>
    </xdr:from>
    <xdr:to>
      <xdr:col>22</xdr:col>
      <xdr:colOff>104775</xdr:colOff>
      <xdr:row>14</xdr:row>
      <xdr:rowOff>314325</xdr:rowOff>
    </xdr:to>
    <xdr:sp>
      <xdr:nvSpPr>
        <xdr:cNvPr id="1" name="1 Conector recto de flecha" hidden="1"/>
        <xdr:cNvSpPr>
          <a:spLocks/>
        </xdr:cNvSpPr>
      </xdr:nvSpPr>
      <xdr:spPr>
        <a:xfrm>
          <a:off x="17497425" y="10591800"/>
          <a:ext cx="981075" cy="0"/>
        </a:xfrm>
        <a:prstGeom prst="straightConnector1">
          <a:avLst/>
        </a:prstGeom>
        <a:noFill/>
        <a:ln w="12700" cmpd="sng">
          <a:solidFill>
            <a:srgbClr val="37609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15</xdr:row>
      <xdr:rowOff>57150</xdr:rowOff>
    </xdr:from>
    <xdr:to>
      <xdr:col>10</xdr:col>
      <xdr:colOff>352425</xdr:colOff>
      <xdr:row>15</xdr:row>
      <xdr:rowOff>66675</xdr:rowOff>
    </xdr:to>
    <xdr:sp>
      <xdr:nvSpPr>
        <xdr:cNvPr id="2" name="2 Conector recto de flecha" hidden="1"/>
        <xdr:cNvSpPr>
          <a:spLocks/>
        </xdr:cNvSpPr>
      </xdr:nvSpPr>
      <xdr:spPr>
        <a:xfrm>
          <a:off x="7896225" y="11077575"/>
          <a:ext cx="1352550" cy="9525"/>
        </a:xfrm>
        <a:prstGeom prst="straightConnector1">
          <a:avLst/>
        </a:prstGeom>
        <a:noFill/>
        <a:ln w="19050" cmpd="sng">
          <a:solidFill>
            <a:srgbClr val="77933C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7</xdr:row>
      <xdr:rowOff>257175</xdr:rowOff>
    </xdr:from>
    <xdr:to>
      <xdr:col>8</xdr:col>
      <xdr:colOff>695325</xdr:colOff>
      <xdr:row>14</xdr:row>
      <xdr:rowOff>304800</xdr:rowOff>
    </xdr:to>
    <xdr:sp>
      <xdr:nvSpPr>
        <xdr:cNvPr id="3" name="4 Conector recto de flecha" hidden="1"/>
        <xdr:cNvSpPr>
          <a:spLocks/>
        </xdr:cNvSpPr>
      </xdr:nvSpPr>
      <xdr:spPr>
        <a:xfrm rot="16200000" flipH="1">
          <a:off x="6372225" y="4657725"/>
          <a:ext cx="1638300" cy="5924550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8</xdr:row>
      <xdr:rowOff>276225</xdr:rowOff>
    </xdr:from>
    <xdr:to>
      <xdr:col>6</xdr:col>
      <xdr:colOff>600075</xdr:colOff>
      <xdr:row>8</xdr:row>
      <xdr:rowOff>285750</xdr:rowOff>
    </xdr:to>
    <xdr:sp>
      <xdr:nvSpPr>
        <xdr:cNvPr id="4" name="7 Conector recto de flecha" hidden="1"/>
        <xdr:cNvSpPr>
          <a:spLocks/>
        </xdr:cNvSpPr>
      </xdr:nvSpPr>
      <xdr:spPr>
        <a:xfrm flipV="1">
          <a:off x="4676775" y="5505450"/>
          <a:ext cx="1562100" cy="95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12</xdr:row>
      <xdr:rowOff>0</xdr:rowOff>
    </xdr:from>
    <xdr:to>
      <xdr:col>10</xdr:col>
      <xdr:colOff>714375</xdr:colOff>
      <xdr:row>16</xdr:row>
      <xdr:rowOff>0</xdr:rowOff>
    </xdr:to>
    <xdr:sp>
      <xdr:nvSpPr>
        <xdr:cNvPr id="5" name="8 Conector recto de flecha" hidden="1"/>
        <xdr:cNvSpPr>
          <a:spLocks/>
        </xdr:cNvSpPr>
      </xdr:nvSpPr>
      <xdr:spPr>
        <a:xfrm rot="16200000" flipH="1">
          <a:off x="7886700" y="8648700"/>
          <a:ext cx="1724025" cy="3324225"/>
        </a:xfrm>
        <a:prstGeom prst="straightConnector1">
          <a:avLst/>
        </a:prstGeom>
        <a:noFill/>
        <a:ln w="12700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647700</xdr:colOff>
      <xdr:row>14</xdr:row>
      <xdr:rowOff>66675</xdr:rowOff>
    </xdr:from>
    <xdr:to>
      <xdr:col>20</xdr:col>
      <xdr:colOff>95250</xdr:colOff>
      <xdr:row>14</xdr:row>
      <xdr:rowOff>66675</xdr:rowOff>
    </xdr:to>
    <xdr:sp>
      <xdr:nvSpPr>
        <xdr:cNvPr id="6" name="10 Conector recto de flecha" hidden="1"/>
        <xdr:cNvSpPr>
          <a:spLocks/>
        </xdr:cNvSpPr>
      </xdr:nvSpPr>
      <xdr:spPr>
        <a:xfrm>
          <a:off x="15887700" y="10344150"/>
          <a:ext cx="1009650" cy="0"/>
        </a:xfrm>
        <a:prstGeom prst="straightConnector1">
          <a:avLst/>
        </a:prstGeom>
        <a:noFill/>
        <a:ln w="12700" cmpd="sng">
          <a:solidFill>
            <a:srgbClr val="7030A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7</xdr:row>
      <xdr:rowOff>352425</xdr:rowOff>
    </xdr:from>
    <xdr:to>
      <xdr:col>10</xdr:col>
      <xdr:colOff>180975</xdr:colOff>
      <xdr:row>11</xdr:row>
      <xdr:rowOff>0</xdr:rowOff>
    </xdr:to>
    <xdr:sp>
      <xdr:nvSpPr>
        <xdr:cNvPr id="7" name="13 Conector recto de flecha" hidden="1"/>
        <xdr:cNvSpPr>
          <a:spLocks/>
        </xdr:cNvSpPr>
      </xdr:nvSpPr>
      <xdr:spPr>
        <a:xfrm flipV="1">
          <a:off x="7934325" y="4752975"/>
          <a:ext cx="1143000" cy="28384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57150</xdr:rowOff>
    </xdr:from>
    <xdr:to>
      <xdr:col>16</xdr:col>
      <xdr:colOff>171450</xdr:colOff>
      <xdr:row>16</xdr:row>
      <xdr:rowOff>0</xdr:rowOff>
    </xdr:to>
    <xdr:sp>
      <xdr:nvSpPr>
        <xdr:cNvPr id="8" name="14 Conector recto de flecha" hidden="1"/>
        <xdr:cNvSpPr>
          <a:spLocks/>
        </xdr:cNvSpPr>
      </xdr:nvSpPr>
      <xdr:spPr>
        <a:xfrm>
          <a:off x="12096750" y="10334625"/>
          <a:ext cx="1743075" cy="1638300"/>
        </a:xfrm>
        <a:prstGeom prst="straightConnector1">
          <a:avLst/>
        </a:prstGeom>
        <a:noFill/>
        <a:ln w="12700" cmpd="sng">
          <a:solidFill>
            <a:srgbClr val="7030A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16</xdr:row>
      <xdr:rowOff>0</xdr:rowOff>
    </xdr:from>
    <xdr:to>
      <xdr:col>14</xdr:col>
      <xdr:colOff>381000</xdr:colOff>
      <xdr:row>19</xdr:row>
      <xdr:rowOff>0</xdr:rowOff>
    </xdr:to>
    <xdr:sp>
      <xdr:nvSpPr>
        <xdr:cNvPr id="9" name="15 Conector recto de flecha" hidden="1"/>
        <xdr:cNvSpPr>
          <a:spLocks/>
        </xdr:cNvSpPr>
      </xdr:nvSpPr>
      <xdr:spPr>
        <a:xfrm>
          <a:off x="11163300" y="11972925"/>
          <a:ext cx="1314450" cy="2762250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352425</xdr:rowOff>
    </xdr:from>
    <xdr:to>
      <xdr:col>6</xdr:col>
      <xdr:colOff>361950</xdr:colOff>
      <xdr:row>10</xdr:row>
      <xdr:rowOff>104775</xdr:rowOff>
    </xdr:to>
    <xdr:sp>
      <xdr:nvSpPr>
        <xdr:cNvPr id="10" name="17 Conector recto de flecha" hidden="1"/>
        <xdr:cNvSpPr>
          <a:spLocks/>
        </xdr:cNvSpPr>
      </xdr:nvSpPr>
      <xdr:spPr>
        <a:xfrm>
          <a:off x="4219575" y="4752975"/>
          <a:ext cx="1781175" cy="19335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7</xdr:row>
      <xdr:rowOff>295275</xdr:rowOff>
    </xdr:from>
    <xdr:to>
      <xdr:col>6</xdr:col>
      <xdr:colOff>247650</xdr:colOff>
      <xdr:row>7</xdr:row>
      <xdr:rowOff>304800</xdr:rowOff>
    </xdr:to>
    <xdr:sp>
      <xdr:nvSpPr>
        <xdr:cNvPr id="11" name="18 Conector recto de flecha" hidden="1"/>
        <xdr:cNvSpPr>
          <a:spLocks/>
        </xdr:cNvSpPr>
      </xdr:nvSpPr>
      <xdr:spPr>
        <a:xfrm>
          <a:off x="4686300" y="4695825"/>
          <a:ext cx="12001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266700</xdr:rowOff>
    </xdr:from>
    <xdr:to>
      <xdr:col>10</xdr:col>
      <xdr:colOff>733425</xdr:colOff>
      <xdr:row>10</xdr:row>
      <xdr:rowOff>285750</xdr:rowOff>
    </xdr:to>
    <xdr:sp>
      <xdr:nvSpPr>
        <xdr:cNvPr id="12" name="19 Conector recto de flecha" hidden="1"/>
        <xdr:cNvSpPr>
          <a:spLocks/>
        </xdr:cNvSpPr>
      </xdr:nvSpPr>
      <xdr:spPr>
        <a:xfrm flipV="1">
          <a:off x="8896350" y="6848475"/>
          <a:ext cx="7334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695325</xdr:colOff>
      <xdr:row>14</xdr:row>
      <xdr:rowOff>314325</xdr:rowOff>
    </xdr:from>
    <xdr:to>
      <xdr:col>24</xdr:col>
      <xdr:colOff>104775</xdr:colOff>
      <xdr:row>14</xdr:row>
      <xdr:rowOff>314325</xdr:rowOff>
    </xdr:to>
    <xdr:sp>
      <xdr:nvSpPr>
        <xdr:cNvPr id="13" name="80 Conector recto de flecha" hidden="1"/>
        <xdr:cNvSpPr>
          <a:spLocks/>
        </xdr:cNvSpPr>
      </xdr:nvSpPr>
      <xdr:spPr>
        <a:xfrm>
          <a:off x="19069050" y="10591800"/>
          <a:ext cx="1000125" cy="0"/>
        </a:xfrm>
        <a:prstGeom prst="straightConnector1">
          <a:avLst/>
        </a:prstGeom>
        <a:noFill/>
        <a:ln w="12700" cmpd="sng">
          <a:solidFill>
            <a:srgbClr val="37609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923925</xdr:colOff>
      <xdr:row>7</xdr:row>
      <xdr:rowOff>676275</xdr:rowOff>
    </xdr:from>
    <xdr:to>
      <xdr:col>8</xdr:col>
      <xdr:colOff>228600</xdr:colOff>
      <xdr:row>7</xdr:row>
      <xdr:rowOff>695325</xdr:rowOff>
    </xdr:to>
    <xdr:sp>
      <xdr:nvSpPr>
        <xdr:cNvPr id="14" name="21 Conector recto de flecha"/>
        <xdr:cNvSpPr>
          <a:spLocks/>
        </xdr:cNvSpPr>
      </xdr:nvSpPr>
      <xdr:spPr>
        <a:xfrm>
          <a:off x="6562725" y="5076825"/>
          <a:ext cx="9810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7</xdr:row>
      <xdr:rowOff>676275</xdr:rowOff>
    </xdr:from>
    <xdr:to>
      <xdr:col>10</xdr:col>
      <xdr:colOff>228600</xdr:colOff>
      <xdr:row>7</xdr:row>
      <xdr:rowOff>695325</xdr:rowOff>
    </xdr:to>
    <xdr:sp>
      <xdr:nvSpPr>
        <xdr:cNvPr id="15" name="22 Conector recto de flecha"/>
        <xdr:cNvSpPr>
          <a:spLocks/>
        </xdr:cNvSpPr>
      </xdr:nvSpPr>
      <xdr:spPr>
        <a:xfrm>
          <a:off x="8258175" y="5076825"/>
          <a:ext cx="8667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11</xdr:row>
      <xdr:rowOff>923925</xdr:rowOff>
    </xdr:from>
    <xdr:to>
      <xdr:col>14</xdr:col>
      <xdr:colOff>352425</xdr:colOff>
      <xdr:row>11</xdr:row>
      <xdr:rowOff>923925</xdr:rowOff>
    </xdr:to>
    <xdr:sp>
      <xdr:nvSpPr>
        <xdr:cNvPr id="16" name="24 Conector recto de flecha"/>
        <xdr:cNvSpPr>
          <a:spLocks/>
        </xdr:cNvSpPr>
      </xdr:nvSpPr>
      <xdr:spPr>
        <a:xfrm>
          <a:off x="11325225" y="8515350"/>
          <a:ext cx="1123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895350</xdr:colOff>
      <xdr:row>11</xdr:row>
      <xdr:rowOff>914400</xdr:rowOff>
    </xdr:from>
    <xdr:to>
      <xdr:col>16</xdr:col>
      <xdr:colOff>409575</xdr:colOff>
      <xdr:row>11</xdr:row>
      <xdr:rowOff>914400</xdr:rowOff>
    </xdr:to>
    <xdr:sp>
      <xdr:nvSpPr>
        <xdr:cNvPr id="17" name="25 Conector recto de flecha"/>
        <xdr:cNvSpPr>
          <a:spLocks/>
        </xdr:cNvSpPr>
      </xdr:nvSpPr>
      <xdr:spPr>
        <a:xfrm>
          <a:off x="12992100" y="8505825"/>
          <a:ext cx="1085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11</xdr:row>
      <xdr:rowOff>923925</xdr:rowOff>
    </xdr:from>
    <xdr:to>
      <xdr:col>12</xdr:col>
      <xdr:colOff>200025</xdr:colOff>
      <xdr:row>11</xdr:row>
      <xdr:rowOff>923925</xdr:rowOff>
    </xdr:to>
    <xdr:sp>
      <xdr:nvSpPr>
        <xdr:cNvPr id="18" name="26 Conector recto de flecha"/>
        <xdr:cNvSpPr>
          <a:spLocks/>
        </xdr:cNvSpPr>
      </xdr:nvSpPr>
      <xdr:spPr>
        <a:xfrm>
          <a:off x="9734550" y="8515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1152525</xdr:colOff>
      <xdr:row>13</xdr:row>
      <xdr:rowOff>666750</xdr:rowOff>
    </xdr:from>
    <xdr:to>
      <xdr:col>18</xdr:col>
      <xdr:colOff>333375</xdr:colOff>
      <xdr:row>13</xdr:row>
      <xdr:rowOff>666750</xdr:rowOff>
    </xdr:to>
    <xdr:sp>
      <xdr:nvSpPr>
        <xdr:cNvPr id="19" name="28 Conector recto de flecha"/>
        <xdr:cNvSpPr>
          <a:spLocks/>
        </xdr:cNvSpPr>
      </xdr:nvSpPr>
      <xdr:spPr>
        <a:xfrm>
          <a:off x="13249275" y="1013460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876300</xdr:colOff>
      <xdr:row>17</xdr:row>
      <xdr:rowOff>695325</xdr:rowOff>
    </xdr:from>
    <xdr:to>
      <xdr:col>24</xdr:col>
      <xdr:colOff>323850</xdr:colOff>
      <xdr:row>17</xdr:row>
      <xdr:rowOff>695325</xdr:rowOff>
    </xdr:to>
    <xdr:sp>
      <xdr:nvSpPr>
        <xdr:cNvPr id="20" name="30 Conector recto de flecha"/>
        <xdr:cNvSpPr>
          <a:spLocks/>
        </xdr:cNvSpPr>
      </xdr:nvSpPr>
      <xdr:spPr>
        <a:xfrm>
          <a:off x="19250025" y="1363027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895350</xdr:colOff>
      <xdr:row>10</xdr:row>
      <xdr:rowOff>800100</xdr:rowOff>
    </xdr:from>
    <xdr:to>
      <xdr:col>10</xdr:col>
      <xdr:colOff>257175</xdr:colOff>
      <xdr:row>10</xdr:row>
      <xdr:rowOff>800100</xdr:rowOff>
    </xdr:to>
    <xdr:sp>
      <xdr:nvSpPr>
        <xdr:cNvPr id="21" name="29 Conector recto de flecha"/>
        <xdr:cNvSpPr>
          <a:spLocks/>
        </xdr:cNvSpPr>
      </xdr:nvSpPr>
      <xdr:spPr>
        <a:xfrm>
          <a:off x="8210550" y="73818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876300</xdr:colOff>
      <xdr:row>18</xdr:row>
      <xdr:rowOff>876300</xdr:rowOff>
    </xdr:from>
    <xdr:to>
      <xdr:col>24</xdr:col>
      <xdr:colOff>333375</xdr:colOff>
      <xdr:row>18</xdr:row>
      <xdr:rowOff>876300</xdr:rowOff>
    </xdr:to>
    <xdr:sp>
      <xdr:nvSpPr>
        <xdr:cNvPr id="22" name="32 Conector recto de flecha"/>
        <xdr:cNvSpPr>
          <a:spLocks/>
        </xdr:cNvSpPr>
      </xdr:nvSpPr>
      <xdr:spPr>
        <a:xfrm>
          <a:off x="19250025" y="14592300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904875</xdr:colOff>
      <xdr:row>13</xdr:row>
      <xdr:rowOff>666750</xdr:rowOff>
    </xdr:from>
    <xdr:to>
      <xdr:col>14</xdr:col>
      <xdr:colOff>190500</xdr:colOff>
      <xdr:row>13</xdr:row>
      <xdr:rowOff>666750</xdr:rowOff>
    </xdr:to>
    <xdr:sp>
      <xdr:nvSpPr>
        <xdr:cNvPr id="23" name="37 Conector recto de flecha"/>
        <xdr:cNvSpPr>
          <a:spLocks/>
        </xdr:cNvSpPr>
      </xdr:nvSpPr>
      <xdr:spPr>
        <a:xfrm>
          <a:off x="11391900" y="1013460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7</xdr:row>
      <xdr:rowOff>495300</xdr:rowOff>
    </xdr:from>
    <xdr:to>
      <xdr:col>12</xdr:col>
      <xdr:colOff>190500</xdr:colOff>
      <xdr:row>8</xdr:row>
      <xdr:rowOff>523875</xdr:rowOff>
    </xdr:to>
    <xdr:sp>
      <xdr:nvSpPr>
        <xdr:cNvPr id="24" name="34 Conector recto de flecha"/>
        <xdr:cNvSpPr>
          <a:spLocks/>
        </xdr:cNvSpPr>
      </xdr:nvSpPr>
      <xdr:spPr>
        <a:xfrm flipV="1">
          <a:off x="10677525" y="4895850"/>
          <a:ext cx="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923925</xdr:colOff>
      <xdr:row>8</xdr:row>
      <xdr:rowOff>523875</xdr:rowOff>
    </xdr:from>
    <xdr:to>
      <xdr:col>12</xdr:col>
      <xdr:colOff>209550</xdr:colOff>
      <xdr:row>8</xdr:row>
      <xdr:rowOff>523875</xdr:rowOff>
    </xdr:to>
    <xdr:sp>
      <xdr:nvSpPr>
        <xdr:cNvPr id="25" name="12 Conector recto"/>
        <xdr:cNvSpPr>
          <a:spLocks/>
        </xdr:cNvSpPr>
      </xdr:nvSpPr>
      <xdr:spPr>
        <a:xfrm>
          <a:off x="8239125" y="57531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876300</xdr:colOff>
      <xdr:row>10</xdr:row>
      <xdr:rowOff>876300</xdr:rowOff>
    </xdr:from>
    <xdr:to>
      <xdr:col>14</xdr:col>
      <xdr:colOff>333375</xdr:colOff>
      <xdr:row>10</xdr:row>
      <xdr:rowOff>876300</xdr:rowOff>
    </xdr:to>
    <xdr:sp>
      <xdr:nvSpPr>
        <xdr:cNvPr id="26" name="38 Conector recto de flecha"/>
        <xdr:cNvSpPr>
          <a:spLocks/>
        </xdr:cNvSpPr>
      </xdr:nvSpPr>
      <xdr:spPr>
        <a:xfrm>
          <a:off x="11363325" y="7458075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904875</xdr:colOff>
      <xdr:row>10</xdr:row>
      <xdr:rowOff>876300</xdr:rowOff>
    </xdr:from>
    <xdr:to>
      <xdr:col>16</xdr:col>
      <xdr:colOff>523875</xdr:colOff>
      <xdr:row>10</xdr:row>
      <xdr:rowOff>876300</xdr:rowOff>
    </xdr:to>
    <xdr:sp>
      <xdr:nvSpPr>
        <xdr:cNvPr id="27" name="43 Conector recto de flecha"/>
        <xdr:cNvSpPr>
          <a:spLocks/>
        </xdr:cNvSpPr>
      </xdr:nvSpPr>
      <xdr:spPr>
        <a:xfrm>
          <a:off x="13001625" y="745807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904875</xdr:colOff>
      <xdr:row>9</xdr:row>
      <xdr:rowOff>504825</xdr:rowOff>
    </xdr:from>
    <xdr:to>
      <xdr:col>8</xdr:col>
      <xdr:colOff>904875</xdr:colOff>
      <xdr:row>10</xdr:row>
      <xdr:rowOff>781050</xdr:rowOff>
    </xdr:to>
    <xdr:sp>
      <xdr:nvSpPr>
        <xdr:cNvPr id="28" name="44 Conector recto"/>
        <xdr:cNvSpPr>
          <a:spLocks/>
        </xdr:cNvSpPr>
      </xdr:nvSpPr>
      <xdr:spPr>
        <a:xfrm flipV="1">
          <a:off x="8220075" y="64389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866775</xdr:colOff>
      <xdr:row>12</xdr:row>
      <xdr:rowOff>704850</xdr:rowOff>
    </xdr:from>
    <xdr:to>
      <xdr:col>16</xdr:col>
      <xdr:colOff>381000</xdr:colOff>
      <xdr:row>12</xdr:row>
      <xdr:rowOff>704850</xdr:rowOff>
    </xdr:to>
    <xdr:sp>
      <xdr:nvSpPr>
        <xdr:cNvPr id="29" name="52 Conector recto de flecha"/>
        <xdr:cNvSpPr>
          <a:spLocks/>
        </xdr:cNvSpPr>
      </xdr:nvSpPr>
      <xdr:spPr>
        <a:xfrm>
          <a:off x="12963525" y="9353550"/>
          <a:ext cx="1085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5</xdr:row>
      <xdr:rowOff>923925</xdr:rowOff>
    </xdr:from>
    <xdr:to>
      <xdr:col>6</xdr:col>
      <xdr:colOff>285750</xdr:colOff>
      <xdr:row>5</xdr:row>
      <xdr:rowOff>923925</xdr:rowOff>
    </xdr:to>
    <xdr:sp>
      <xdr:nvSpPr>
        <xdr:cNvPr id="30" name="9 Conector recto de flecha"/>
        <xdr:cNvSpPr>
          <a:spLocks/>
        </xdr:cNvSpPr>
      </xdr:nvSpPr>
      <xdr:spPr>
        <a:xfrm flipV="1">
          <a:off x="4876800" y="3438525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923925</xdr:colOff>
      <xdr:row>9</xdr:row>
      <xdr:rowOff>514350</xdr:rowOff>
    </xdr:from>
    <xdr:to>
      <xdr:col>8</xdr:col>
      <xdr:colOff>257175</xdr:colOff>
      <xdr:row>9</xdr:row>
      <xdr:rowOff>533400</xdr:rowOff>
    </xdr:to>
    <xdr:sp>
      <xdr:nvSpPr>
        <xdr:cNvPr id="31" name="54 Conector recto de flecha"/>
        <xdr:cNvSpPr>
          <a:spLocks/>
        </xdr:cNvSpPr>
      </xdr:nvSpPr>
      <xdr:spPr>
        <a:xfrm>
          <a:off x="6562725" y="6448425"/>
          <a:ext cx="10096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1057275</xdr:colOff>
      <xdr:row>6</xdr:row>
      <xdr:rowOff>704850</xdr:rowOff>
    </xdr:from>
    <xdr:to>
      <xdr:col>10</xdr:col>
      <xdr:colOff>200025</xdr:colOff>
      <xdr:row>6</xdr:row>
      <xdr:rowOff>704850</xdr:rowOff>
    </xdr:to>
    <xdr:sp>
      <xdr:nvSpPr>
        <xdr:cNvPr id="32" name="6 Conector recto de flecha"/>
        <xdr:cNvSpPr>
          <a:spLocks/>
        </xdr:cNvSpPr>
      </xdr:nvSpPr>
      <xdr:spPr>
        <a:xfrm>
          <a:off x="6696075" y="4257675"/>
          <a:ext cx="2400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24</xdr:row>
      <xdr:rowOff>0</xdr:rowOff>
    </xdr:from>
    <xdr:to>
      <xdr:col>14</xdr:col>
      <xdr:colOff>381000</xdr:colOff>
      <xdr:row>25</xdr:row>
      <xdr:rowOff>0</xdr:rowOff>
    </xdr:to>
    <xdr:sp>
      <xdr:nvSpPr>
        <xdr:cNvPr id="33" name="33 Conector recto de flecha" hidden="1"/>
        <xdr:cNvSpPr>
          <a:spLocks/>
        </xdr:cNvSpPr>
      </xdr:nvSpPr>
      <xdr:spPr>
        <a:xfrm>
          <a:off x="11163300" y="15640050"/>
          <a:ext cx="1314450" cy="16192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tabSelected="1" zoomScale="70" zoomScaleNormal="70" zoomScalePageLayoutView="0" workbookViewId="0" topLeftCell="D1">
      <selection activeCell="I10" sqref="I10"/>
    </sheetView>
  </sheetViews>
  <sheetFormatPr defaultColWidth="11.421875" defaultRowHeight="12.75"/>
  <cols>
    <col min="1" max="1" width="12.140625" style="0" customWidth="1"/>
    <col min="2" max="2" width="14.00390625" style="0" customWidth="1"/>
    <col min="4" max="4" width="23.7109375" style="0" customWidth="1"/>
    <col min="5" max="5" width="18.57421875" style="0" customWidth="1"/>
    <col min="6" max="6" width="4.7109375" style="0" customWidth="1"/>
    <col min="7" max="7" width="18.57421875" style="0" customWidth="1"/>
    <col min="8" max="8" width="6.57421875" style="0" customWidth="1"/>
    <col min="9" max="9" width="18.57421875" style="0" customWidth="1"/>
    <col min="10" max="10" width="5.140625" style="7" customWidth="1"/>
    <col min="11" max="11" width="18.421875" style="0" customWidth="1"/>
    <col min="12" max="12" width="5.421875" style="8" customWidth="1"/>
    <col min="13" max="13" width="18.57421875" style="0" customWidth="1"/>
    <col min="14" max="14" width="5.57421875" style="7" customWidth="1"/>
    <col min="15" max="15" width="18.57421875" style="0" customWidth="1"/>
    <col min="16" max="16" width="5.00390625" style="0" customWidth="1"/>
    <col min="17" max="17" width="18.57421875" style="0" customWidth="1"/>
    <col min="18" max="18" width="5.00390625" style="7" customWidth="1"/>
    <col min="19" max="19" width="18.421875" style="0" customWidth="1"/>
    <col min="20" max="20" width="5.00390625" style="0" customWidth="1"/>
    <col min="21" max="21" width="18.57421875" style="0" customWidth="1"/>
    <col min="22" max="22" width="5.00390625" style="0" customWidth="1"/>
    <col min="23" max="23" width="18.57421875" style="0" customWidth="1"/>
    <col min="24" max="24" width="5.28125" style="0" customWidth="1"/>
    <col min="25" max="25" width="18.57421875" style="0" customWidth="1"/>
    <col min="26" max="26" width="7.00390625" style="0" customWidth="1"/>
    <col min="27" max="27" width="18.57421875" style="7" customWidth="1"/>
  </cols>
  <sheetData>
    <row r="1" spans="2:27" ht="10.5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45" customHeight="1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45" customHeight="1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s="5" customFormat="1" ht="32.25" customHeight="1">
      <c r="A4" s="17" t="s">
        <v>13</v>
      </c>
      <c r="B4" s="18" t="s">
        <v>5</v>
      </c>
      <c r="C4" s="9" t="s">
        <v>0</v>
      </c>
      <c r="D4" s="10" t="s">
        <v>1</v>
      </c>
      <c r="E4" s="1"/>
      <c r="F4" s="9" t="s">
        <v>2</v>
      </c>
      <c r="G4" s="1"/>
      <c r="H4" s="9" t="s">
        <v>2</v>
      </c>
      <c r="I4" s="1"/>
      <c r="J4" s="9" t="s">
        <v>2</v>
      </c>
      <c r="K4" s="1"/>
      <c r="L4" s="9" t="s">
        <v>2</v>
      </c>
      <c r="M4" s="1"/>
      <c r="N4" s="9" t="s">
        <v>2</v>
      </c>
      <c r="O4" s="1"/>
      <c r="P4" s="9" t="s">
        <v>2</v>
      </c>
      <c r="Q4" s="1"/>
      <c r="R4" s="9" t="s">
        <v>2</v>
      </c>
      <c r="S4" s="1"/>
      <c r="T4" s="9" t="s">
        <v>2</v>
      </c>
      <c r="U4" s="1"/>
      <c r="V4" s="11" t="s">
        <v>2</v>
      </c>
      <c r="W4" s="1"/>
      <c r="X4" s="11" t="s">
        <v>2</v>
      </c>
      <c r="Y4" s="11"/>
      <c r="Z4" s="11" t="s">
        <v>2</v>
      </c>
      <c r="AA4" s="9" t="s">
        <v>3</v>
      </c>
    </row>
    <row r="5" spans="1:27" s="5" customFormat="1" ht="65.25" customHeight="1">
      <c r="A5" s="52" t="s">
        <v>14</v>
      </c>
      <c r="B5" s="63" t="s">
        <v>9</v>
      </c>
      <c r="C5" s="52" t="s">
        <v>6</v>
      </c>
      <c r="D5" s="12" t="s">
        <v>10</v>
      </c>
      <c r="E5" s="21" t="s">
        <v>26</v>
      </c>
      <c r="F5" s="25">
        <v>6</v>
      </c>
      <c r="G5" s="22"/>
      <c r="H5" s="25"/>
      <c r="I5" s="26"/>
      <c r="J5" s="25"/>
      <c r="K5" s="22"/>
      <c r="L5" s="25"/>
      <c r="M5" s="27"/>
      <c r="N5" s="28"/>
      <c r="O5" s="27"/>
      <c r="P5" s="28"/>
      <c r="Q5" s="23"/>
      <c r="R5" s="21"/>
      <c r="S5" s="23"/>
      <c r="T5" s="21"/>
      <c r="U5" s="23"/>
      <c r="V5" s="23"/>
      <c r="W5" s="23"/>
      <c r="X5" s="23"/>
      <c r="Y5" s="23"/>
      <c r="Z5" s="13"/>
      <c r="AA5" s="14">
        <f>SUM(F5)</f>
        <v>6</v>
      </c>
    </row>
    <row r="6" spans="1:27" s="5" customFormat="1" ht="81.75" customHeight="1">
      <c r="A6" s="52"/>
      <c r="B6" s="64"/>
      <c r="C6" s="52"/>
      <c r="D6" s="61" t="s">
        <v>63</v>
      </c>
      <c r="E6" s="21" t="s">
        <v>69</v>
      </c>
      <c r="F6" s="21">
        <v>6</v>
      </c>
      <c r="G6" s="21" t="s">
        <v>68</v>
      </c>
      <c r="H6" s="21">
        <v>6</v>
      </c>
      <c r="I6" s="29"/>
      <c r="J6" s="30"/>
      <c r="K6" s="23"/>
      <c r="L6" s="21"/>
      <c r="M6" s="31"/>
      <c r="N6" s="32"/>
      <c r="O6" s="29"/>
      <c r="P6" s="29"/>
      <c r="Q6" s="29"/>
      <c r="R6" s="29"/>
      <c r="S6" s="29"/>
      <c r="T6" s="29"/>
      <c r="U6" s="23"/>
      <c r="V6" s="23"/>
      <c r="W6" s="23"/>
      <c r="X6" s="23"/>
      <c r="Y6" s="23"/>
      <c r="Z6" s="13"/>
      <c r="AA6" s="14">
        <f>SUM(F6+H6)</f>
        <v>12</v>
      </c>
    </row>
    <row r="7" spans="1:27" s="5" customFormat="1" ht="66.75" customHeight="1">
      <c r="A7" s="52"/>
      <c r="B7" s="64"/>
      <c r="C7" s="52"/>
      <c r="D7" s="62"/>
      <c r="E7" s="33"/>
      <c r="F7" s="34"/>
      <c r="G7" s="21" t="s">
        <v>64</v>
      </c>
      <c r="H7" s="21">
        <v>6</v>
      </c>
      <c r="I7" s="29"/>
      <c r="J7" s="29"/>
      <c r="K7" s="21" t="s">
        <v>65</v>
      </c>
      <c r="L7" s="35">
        <v>6</v>
      </c>
      <c r="M7" s="23"/>
      <c r="N7" s="32"/>
      <c r="O7" s="29"/>
      <c r="P7" s="29"/>
      <c r="Q7" s="29"/>
      <c r="R7" s="29"/>
      <c r="S7" s="43"/>
      <c r="T7" s="29"/>
      <c r="U7" s="29"/>
      <c r="V7" s="29"/>
      <c r="W7" s="29"/>
      <c r="X7" s="33"/>
      <c r="Y7" s="33"/>
      <c r="Z7" s="3"/>
      <c r="AA7" s="14">
        <v>12</v>
      </c>
    </row>
    <row r="8" spans="1:27" s="5" customFormat="1" ht="65.25" customHeight="1">
      <c r="A8" s="53" t="s">
        <v>15</v>
      </c>
      <c r="B8" s="64"/>
      <c r="C8" s="59" t="s">
        <v>62</v>
      </c>
      <c r="D8" s="15" t="s">
        <v>60</v>
      </c>
      <c r="E8" s="21" t="s">
        <v>27</v>
      </c>
      <c r="F8" s="21">
        <v>8</v>
      </c>
      <c r="G8" s="21" t="s">
        <v>28</v>
      </c>
      <c r="H8" s="35">
        <v>8</v>
      </c>
      <c r="I8" s="21" t="s">
        <v>29</v>
      </c>
      <c r="J8" s="21">
        <v>8</v>
      </c>
      <c r="K8" s="21" t="s">
        <v>30</v>
      </c>
      <c r="L8" s="21">
        <v>8</v>
      </c>
      <c r="M8" s="21" t="s">
        <v>31</v>
      </c>
      <c r="N8" s="21">
        <v>6</v>
      </c>
      <c r="O8" s="29"/>
      <c r="P8" s="29"/>
      <c r="Q8" s="29"/>
      <c r="R8" s="29"/>
      <c r="S8" s="36"/>
      <c r="T8" s="21"/>
      <c r="U8" s="23"/>
      <c r="V8" s="23"/>
      <c r="W8" s="23"/>
      <c r="X8" s="23"/>
      <c r="Y8" s="23"/>
      <c r="Z8" s="13"/>
      <c r="AA8" s="14">
        <f>SUM(F8+H8+J8+L8+N8)</f>
        <v>38</v>
      </c>
    </row>
    <row r="9" spans="1:27" s="5" customFormat="1" ht="55.5" customHeight="1">
      <c r="A9" s="53"/>
      <c r="B9" s="64"/>
      <c r="C9" s="59"/>
      <c r="D9" s="12" t="s">
        <v>23</v>
      </c>
      <c r="E9" s="37" t="s">
        <v>70</v>
      </c>
      <c r="F9" s="21">
        <v>8</v>
      </c>
      <c r="G9" s="29"/>
      <c r="H9" s="29"/>
      <c r="I9" s="21" t="s">
        <v>32</v>
      </c>
      <c r="J9" s="21">
        <v>6</v>
      </c>
      <c r="K9" s="29"/>
      <c r="L9" s="29"/>
      <c r="M9" s="29"/>
      <c r="N9" s="29"/>
      <c r="O9" s="29"/>
      <c r="P9" s="29"/>
      <c r="Q9" s="29"/>
      <c r="R9" s="29"/>
      <c r="S9" s="36"/>
      <c r="T9" s="21"/>
      <c r="U9" s="23"/>
      <c r="V9" s="23"/>
      <c r="W9" s="23"/>
      <c r="X9" s="23"/>
      <c r="Y9" s="23"/>
      <c r="Z9" s="13"/>
      <c r="AA9" s="14">
        <f>SUM(F9+J9)</f>
        <v>14</v>
      </c>
    </row>
    <row r="10" spans="1:27" s="5" customFormat="1" ht="51" customHeight="1">
      <c r="A10" s="53"/>
      <c r="B10" s="64"/>
      <c r="C10" s="59"/>
      <c r="D10" s="12" t="s">
        <v>24</v>
      </c>
      <c r="E10" s="37"/>
      <c r="F10" s="21"/>
      <c r="G10" s="24" t="s">
        <v>74</v>
      </c>
      <c r="H10" s="38">
        <v>8</v>
      </c>
      <c r="I10" s="39" t="s">
        <v>75</v>
      </c>
      <c r="J10" s="40">
        <v>8</v>
      </c>
      <c r="K10" s="29"/>
      <c r="L10" s="29"/>
      <c r="M10" s="29"/>
      <c r="N10" s="29"/>
      <c r="O10" s="29"/>
      <c r="P10" s="29"/>
      <c r="Q10" s="29"/>
      <c r="R10" s="29"/>
      <c r="S10" s="36"/>
      <c r="T10" s="21"/>
      <c r="U10" s="23"/>
      <c r="V10" s="23"/>
      <c r="W10" s="23"/>
      <c r="X10" s="23"/>
      <c r="Y10" s="23"/>
      <c r="Z10" s="13"/>
      <c r="AA10" s="14">
        <f>SUM(H10+J10)</f>
        <v>16</v>
      </c>
    </row>
    <row r="11" spans="1:27" s="5" customFormat="1" ht="79.5" customHeight="1">
      <c r="A11" s="53"/>
      <c r="B11" s="64"/>
      <c r="C11" s="59"/>
      <c r="D11" s="12" t="s">
        <v>17</v>
      </c>
      <c r="E11" s="29"/>
      <c r="F11" s="29"/>
      <c r="G11" s="29"/>
      <c r="H11" s="29"/>
      <c r="I11" s="29"/>
      <c r="J11" s="29"/>
      <c r="K11" s="21" t="s">
        <v>33</v>
      </c>
      <c r="L11" s="21">
        <v>8</v>
      </c>
      <c r="M11" s="21" t="s">
        <v>34</v>
      </c>
      <c r="N11" s="21">
        <v>8</v>
      </c>
      <c r="O11" s="21" t="s">
        <v>35</v>
      </c>
      <c r="P11" s="35">
        <v>8</v>
      </c>
      <c r="Q11" s="21" t="s">
        <v>36</v>
      </c>
      <c r="R11" s="21">
        <v>8</v>
      </c>
      <c r="S11" s="41"/>
      <c r="T11" s="41"/>
      <c r="U11" s="41"/>
      <c r="V11" s="41"/>
      <c r="W11" s="41"/>
      <c r="X11" s="41"/>
      <c r="Y11" s="41"/>
      <c r="Z11" s="4"/>
      <c r="AA11" s="14">
        <f>SUM(L11+N11+P11+R11)</f>
        <v>32</v>
      </c>
    </row>
    <row r="12" spans="1:35" s="5" customFormat="1" ht="83.25" customHeight="1">
      <c r="A12" s="53"/>
      <c r="B12" s="64"/>
      <c r="C12" s="60" t="s">
        <v>7</v>
      </c>
      <c r="D12" s="12" t="s">
        <v>22</v>
      </c>
      <c r="E12" s="29"/>
      <c r="F12" s="29"/>
      <c r="G12" s="29"/>
      <c r="H12" s="29"/>
      <c r="I12" s="29"/>
      <c r="J12" s="29"/>
      <c r="K12" s="21" t="s">
        <v>37</v>
      </c>
      <c r="L12" s="21">
        <v>8</v>
      </c>
      <c r="M12" s="21" t="s">
        <v>38</v>
      </c>
      <c r="N12" s="21">
        <v>8</v>
      </c>
      <c r="O12" s="21" t="s">
        <v>39</v>
      </c>
      <c r="P12" s="21">
        <v>8</v>
      </c>
      <c r="Q12" s="21" t="s">
        <v>40</v>
      </c>
      <c r="R12" s="42">
        <v>8</v>
      </c>
      <c r="S12" s="29"/>
      <c r="T12" s="29"/>
      <c r="U12" s="21" t="s">
        <v>66</v>
      </c>
      <c r="V12" s="21">
        <v>8</v>
      </c>
      <c r="W12" s="21"/>
      <c r="X12" s="21"/>
      <c r="Y12" s="21"/>
      <c r="Z12" s="14"/>
      <c r="AA12" s="14">
        <v>40</v>
      </c>
      <c r="AI12" s="5" t="s">
        <v>12</v>
      </c>
    </row>
    <row r="13" spans="1:27" s="5" customFormat="1" ht="64.5" customHeight="1">
      <c r="A13" s="53"/>
      <c r="B13" s="64"/>
      <c r="C13" s="60"/>
      <c r="D13" s="15" t="s">
        <v>18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7" t="s">
        <v>41</v>
      </c>
      <c r="P13" s="21">
        <v>8</v>
      </c>
      <c r="Q13" s="21" t="s">
        <v>42</v>
      </c>
      <c r="R13" s="21">
        <v>8</v>
      </c>
      <c r="S13" s="21" t="s">
        <v>43</v>
      </c>
      <c r="T13" s="21">
        <v>8</v>
      </c>
      <c r="U13" s="21" t="s">
        <v>44</v>
      </c>
      <c r="V13" s="21">
        <v>8</v>
      </c>
      <c r="W13" s="23"/>
      <c r="X13" s="23"/>
      <c r="Y13" s="23"/>
      <c r="Z13" s="13"/>
      <c r="AA13" s="14">
        <f>SUM(P13+R13+T13+V13)</f>
        <v>32</v>
      </c>
    </row>
    <row r="14" spans="1:27" s="5" customFormat="1" ht="63.75" customHeight="1">
      <c r="A14" s="53"/>
      <c r="B14" s="64"/>
      <c r="C14" s="60"/>
      <c r="D14" s="15" t="s">
        <v>61</v>
      </c>
      <c r="E14" s="29"/>
      <c r="F14" s="29"/>
      <c r="G14" s="29"/>
      <c r="H14" s="29"/>
      <c r="I14" s="29"/>
      <c r="J14" s="29"/>
      <c r="K14" s="29"/>
      <c r="L14" s="29"/>
      <c r="M14" s="21" t="s">
        <v>45</v>
      </c>
      <c r="N14" s="21">
        <v>8</v>
      </c>
      <c r="O14" s="39" t="s">
        <v>46</v>
      </c>
      <c r="P14" s="39">
        <v>8</v>
      </c>
      <c r="Q14" s="29"/>
      <c r="R14" s="29"/>
      <c r="S14" s="39" t="s">
        <v>47</v>
      </c>
      <c r="T14" s="39">
        <v>8</v>
      </c>
      <c r="U14" s="39" t="s">
        <v>48</v>
      </c>
      <c r="V14" s="39">
        <v>8</v>
      </c>
      <c r="W14" s="29"/>
      <c r="X14" s="29"/>
      <c r="Y14" s="39" t="s">
        <v>49</v>
      </c>
      <c r="Z14" s="20">
        <v>8</v>
      </c>
      <c r="AA14" s="14">
        <f>SUM(N14+P14+T14+V14+Z14)</f>
        <v>40</v>
      </c>
    </row>
    <row r="15" spans="1:27" s="5" customFormat="1" ht="58.5" customHeight="1">
      <c r="A15" s="53"/>
      <c r="B15" s="64"/>
      <c r="C15" s="60"/>
      <c r="D15" s="15" t="s">
        <v>19</v>
      </c>
      <c r="E15" s="29"/>
      <c r="F15" s="29"/>
      <c r="G15" s="29"/>
      <c r="H15" s="29"/>
      <c r="I15" s="29"/>
      <c r="J15" s="29"/>
      <c r="K15" s="43"/>
      <c r="L15" s="30"/>
      <c r="M15" s="29"/>
      <c r="N15" s="29"/>
      <c r="O15" s="29"/>
      <c r="P15" s="29"/>
      <c r="Q15" s="44" t="s">
        <v>50</v>
      </c>
      <c r="R15" s="45">
        <v>8</v>
      </c>
      <c r="S15" s="21" t="s">
        <v>51</v>
      </c>
      <c r="T15" s="21">
        <v>8</v>
      </c>
      <c r="U15" s="21" t="s">
        <v>52</v>
      </c>
      <c r="V15" s="21">
        <v>8</v>
      </c>
      <c r="W15" s="21" t="s">
        <v>53</v>
      </c>
      <c r="X15" s="35">
        <v>8</v>
      </c>
      <c r="Y15" s="21"/>
      <c r="Z15" s="14"/>
      <c r="AA15" s="14">
        <f>SUM(R15+T15+V15+X15)</f>
        <v>32</v>
      </c>
    </row>
    <row r="16" spans="1:27" s="5" customFormat="1" ht="75" customHeight="1">
      <c r="A16" s="51" t="s">
        <v>16</v>
      </c>
      <c r="B16" s="64"/>
      <c r="C16" s="60"/>
      <c r="D16" s="12" t="s">
        <v>20</v>
      </c>
      <c r="E16" s="29"/>
      <c r="F16" s="29"/>
      <c r="G16" s="29"/>
      <c r="H16" s="29"/>
      <c r="I16" s="46"/>
      <c r="J16" s="35"/>
      <c r="K16" s="33"/>
      <c r="L16" s="35"/>
      <c r="M16" s="29"/>
      <c r="N16" s="30"/>
      <c r="O16" s="21"/>
      <c r="P16" s="21"/>
      <c r="Q16" s="24"/>
      <c r="R16" s="39"/>
      <c r="S16" s="42" t="s">
        <v>71</v>
      </c>
      <c r="T16" s="45">
        <v>8</v>
      </c>
      <c r="U16" s="42" t="s">
        <v>72</v>
      </c>
      <c r="V16" s="35">
        <v>8</v>
      </c>
      <c r="W16" s="33"/>
      <c r="X16" s="33"/>
      <c r="Y16" s="33"/>
      <c r="Z16" s="3"/>
      <c r="AA16" s="14">
        <f>SUM(T16+V16)</f>
        <v>16</v>
      </c>
    </row>
    <row r="17" spans="1:27" s="5" customFormat="1" ht="75.75" customHeight="1">
      <c r="A17" s="51"/>
      <c r="B17" s="64"/>
      <c r="C17" s="60"/>
      <c r="D17" s="15" t="s">
        <v>21</v>
      </c>
      <c r="E17" s="29"/>
      <c r="F17" s="29"/>
      <c r="G17" s="29"/>
      <c r="H17" s="29"/>
      <c r="I17" s="23"/>
      <c r="J17" s="21"/>
      <c r="K17" s="47"/>
      <c r="L17" s="35"/>
      <c r="M17" s="23"/>
      <c r="N17" s="21"/>
      <c r="O17" s="29"/>
      <c r="P17" s="29"/>
      <c r="Q17" s="21"/>
      <c r="R17" s="35"/>
      <c r="S17" s="37"/>
      <c r="T17" s="21"/>
      <c r="U17" s="29"/>
      <c r="V17" s="29"/>
      <c r="W17" s="21" t="s">
        <v>54</v>
      </c>
      <c r="X17" s="35">
        <v>8</v>
      </c>
      <c r="Y17" s="21" t="s">
        <v>55</v>
      </c>
      <c r="Z17" s="19">
        <v>8</v>
      </c>
      <c r="AA17" s="14">
        <f>SUM(X17+Z17)</f>
        <v>16</v>
      </c>
    </row>
    <row r="18" spans="1:27" s="5" customFormat="1" ht="61.5" customHeight="1">
      <c r="A18" s="51"/>
      <c r="B18" s="64"/>
      <c r="C18" s="55" t="s">
        <v>11</v>
      </c>
      <c r="D18" s="15" t="s">
        <v>25</v>
      </c>
      <c r="E18" s="29"/>
      <c r="F18" s="29"/>
      <c r="G18" s="29"/>
      <c r="H18" s="29"/>
      <c r="I18" s="23"/>
      <c r="J18" s="21"/>
      <c r="K18" s="47"/>
      <c r="L18" s="35"/>
      <c r="M18" s="23"/>
      <c r="N18" s="21"/>
      <c r="O18" s="29"/>
      <c r="P18" s="29"/>
      <c r="Q18" s="21"/>
      <c r="R18" s="35"/>
      <c r="S18" s="37"/>
      <c r="T18" s="21"/>
      <c r="U18" s="29"/>
      <c r="V18" s="29"/>
      <c r="W18" s="48" t="s">
        <v>56</v>
      </c>
      <c r="X18" s="21">
        <v>8</v>
      </c>
      <c r="Y18" s="21" t="s">
        <v>57</v>
      </c>
      <c r="Z18" s="19">
        <v>8</v>
      </c>
      <c r="AA18" s="14">
        <f>SUM(X18+Z18)</f>
        <v>16</v>
      </c>
    </row>
    <row r="19" spans="1:27" s="5" customFormat="1" ht="80.25" customHeight="1">
      <c r="A19" s="51"/>
      <c r="B19" s="64"/>
      <c r="C19" s="56"/>
      <c r="D19" s="15" t="s">
        <v>8</v>
      </c>
      <c r="E19" s="29"/>
      <c r="F19" s="29"/>
      <c r="G19" s="29"/>
      <c r="H19" s="37"/>
      <c r="I19" s="23"/>
      <c r="J19" s="21"/>
      <c r="K19" s="23"/>
      <c r="L19" s="21"/>
      <c r="M19" s="47"/>
      <c r="N19" s="35"/>
      <c r="O19" s="29"/>
      <c r="P19" s="29"/>
      <c r="Q19" s="29"/>
      <c r="R19" s="30"/>
      <c r="S19" s="29"/>
      <c r="T19" s="29"/>
      <c r="U19" s="50"/>
      <c r="V19" s="50"/>
      <c r="W19" s="21" t="s">
        <v>67</v>
      </c>
      <c r="X19" s="35">
        <v>8</v>
      </c>
      <c r="Y19" s="21" t="s">
        <v>58</v>
      </c>
      <c r="Z19" s="2">
        <v>8</v>
      </c>
      <c r="AA19" s="14">
        <v>16</v>
      </c>
    </row>
    <row r="20" spans="1:27" s="6" customFormat="1" ht="20.25">
      <c r="A20" s="16"/>
      <c r="B20" s="49" t="s">
        <v>4</v>
      </c>
      <c r="C20" s="57"/>
      <c r="D20" s="58"/>
      <c r="E20" s="14">
        <v>4</v>
      </c>
      <c r="F20" s="19">
        <f>SUM(F5:F19)</f>
        <v>28</v>
      </c>
      <c r="G20" s="14">
        <v>4</v>
      </c>
      <c r="H20" s="19">
        <f>SUM(H5:H19)</f>
        <v>28</v>
      </c>
      <c r="I20" s="14">
        <v>3</v>
      </c>
      <c r="J20" s="19">
        <f>SUM(J5:J19)</f>
        <v>22</v>
      </c>
      <c r="K20" s="14">
        <v>4</v>
      </c>
      <c r="L20" s="19">
        <f>SUM(L5:L19)</f>
        <v>30</v>
      </c>
      <c r="M20" s="14">
        <v>4</v>
      </c>
      <c r="N20" s="19">
        <f>SUM(N5:N19)</f>
        <v>30</v>
      </c>
      <c r="O20" s="14">
        <v>4</v>
      </c>
      <c r="P20" s="19">
        <f>SUM(P5:P19)</f>
        <v>32</v>
      </c>
      <c r="Q20" s="14">
        <v>4</v>
      </c>
      <c r="R20" s="19">
        <f>SUM(R5:R19)</f>
        <v>32</v>
      </c>
      <c r="S20" s="14">
        <v>4</v>
      </c>
      <c r="T20" s="19">
        <f>SUM(T5:T19)</f>
        <v>32</v>
      </c>
      <c r="U20" s="14">
        <v>5</v>
      </c>
      <c r="V20" s="14">
        <f>SUM(V5:V18)</f>
        <v>40</v>
      </c>
      <c r="W20" s="14">
        <v>4</v>
      </c>
      <c r="X20" s="14">
        <f>SUM(Z5:Z19)</f>
        <v>32</v>
      </c>
      <c r="Y20" s="14">
        <v>4</v>
      </c>
      <c r="Z20" s="14">
        <f>SUM(Z14:Z19)</f>
        <v>32</v>
      </c>
      <c r="AA20" s="19">
        <f>SUM(AA5:AA19)</f>
        <v>338</v>
      </c>
    </row>
  </sheetData>
  <sheetProtection/>
  <mergeCells count="13">
    <mergeCell ref="B5:B19"/>
    <mergeCell ref="A3:AA3"/>
    <mergeCell ref="A2:AA2"/>
    <mergeCell ref="A16:A19"/>
    <mergeCell ref="A5:A7"/>
    <mergeCell ref="A8:A15"/>
    <mergeCell ref="B1:AA1"/>
    <mergeCell ref="C18:C19"/>
    <mergeCell ref="C20:D20"/>
    <mergeCell ref="C8:C11"/>
    <mergeCell ref="C12:C17"/>
    <mergeCell ref="C5:C7"/>
    <mergeCell ref="D6:D7"/>
  </mergeCells>
  <printOptions/>
  <pageMargins left="0.7" right="0.7" top="0.75" bottom="0.75" header="0.3" footer="0.3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ccuesta</dc:creator>
  <cp:keywords/>
  <dc:description/>
  <cp:lastModifiedBy>María Alejandra Velasco Valero</cp:lastModifiedBy>
  <cp:lastPrinted>2015-11-04T16:23:32Z</cp:lastPrinted>
  <dcterms:created xsi:type="dcterms:W3CDTF">2006-07-18T13:26:21Z</dcterms:created>
  <dcterms:modified xsi:type="dcterms:W3CDTF">2018-09-13T16:09:21Z</dcterms:modified>
  <cp:category/>
  <cp:version/>
  <cp:contentType/>
  <cp:contentStatus/>
</cp:coreProperties>
</file>